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A MISION 2023\CTA TRIMESTRAL 23\3TRIM 23\6 INFORMACION PROGRAMATICA\"/>
    </mc:Choice>
  </mc:AlternateContent>
  <xr:revisionPtr revIDLastSave="0" documentId="13_ncr:1_{617ED3BA-DE35-40CE-B27A-CEEC7E6150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K4" i="1" s="1"/>
  <c r="H6" i="1"/>
  <c r="H5" i="1"/>
  <c r="G7" i="1"/>
  <c r="I7" i="1"/>
  <c r="J7" i="1"/>
  <c r="F7" i="1"/>
  <c r="K5" i="1"/>
  <c r="K6" i="1"/>
  <c r="H7" i="1" l="1"/>
  <c r="K7" i="1"/>
</calcChain>
</file>

<file path=xl/sharedStrings.xml><?xml version="1.0" encoding="utf-8"?>
<sst xmlns="http://schemas.openxmlformats.org/spreadsheetml/2006/main" count="22" uniqueCount="20">
  <si>
    <t>OBJETIVO</t>
  </si>
  <si>
    <t>META ANUAL</t>
  </si>
  <si>
    <t>UNIDAD DE MEDIDA DE LA META ANUAL</t>
  </si>
  <si>
    <t>APROBADO</t>
  </si>
  <si>
    <t>AMPLIACIONES / REDUCCIONES</t>
  </si>
  <si>
    <t>MODIFICADO</t>
  </si>
  <si>
    <t>DEVENGADO</t>
  </si>
  <si>
    <t>POR EJERCER</t>
  </si>
  <si>
    <t>PAGADO</t>
  </si>
  <si>
    <t>PRESUPUESTO</t>
  </si>
  <si>
    <t>ESTRATEGIA PROGRAMÁTICA</t>
  </si>
  <si>
    <t>NOMBRE DEL PROGRAMA PRESUPUESTARIO</t>
  </si>
  <si>
    <t xml:space="preserve">SEGURIDAD PUBLICA </t>
  </si>
  <si>
    <t xml:space="preserve">OBRA PUBLICA </t>
  </si>
  <si>
    <t>ACCIÓN</t>
  </si>
  <si>
    <t>PROTEGER Y GARANTIZAR LA LIBERTAD, LA INTEGRIDAD FÍSICA Y EL PATRIMONIO DE LA POBLACIÓN, PARA UN DESARROLLO SÓLIDO EN LO ECONÓMICO, POLÍTICO Y SOCIAL PARA TENER CERTIDUMBRE, CONFIANZA, ORDEN Y ESTABILIDAD.</t>
  </si>
  <si>
    <t xml:space="preserve">TOTAL </t>
  </si>
  <si>
    <t>ACTIVIDADES DEL SECTOR PUBLICO PARA SATISFACER LAS NECESIDADES DE LA SOCIEDAD DE LAS 64 COMUNIDADES Y 4 BARRIOS DEL MUNICIPIO DE LA MISION.</t>
  </si>
  <si>
    <t>FORTALECER LA INFRAESTRUCTURA BASICA DE  LAS 64 COMUNIDADES Y 4 BARRIOS DEL MUNICIPIO DE LA MISION.</t>
  </si>
  <si>
    <t>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</si>
</sst>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0" borderId="3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44" fontId="0" fillId="0" borderId="1" xfId="1" applyFont="1" applyFill="1" applyBorder="1" applyAlignment="1">
      <alignment vertical="center"/>
    </xf>
    <xf numFmtId="44" fontId="0" fillId="0" borderId="3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"/>
  <sheetViews>
    <sheetView tabSelected="1" zoomScale="130" zoomScaleNormal="130" workbookViewId="0">
      <selection activeCell="C23" sqref="C23"/>
    </sheetView>
  </sheetViews>
  <sheetFormatPr baseColWidth="10" defaultRowHeight="15" x14ac:dyDescent="0.25"/>
  <cols>
    <col min="1" max="1" width="4" style="1" customWidth="1"/>
    <col min="2" max="2" width="24.7109375" style="1" customWidth="1"/>
    <col min="3" max="3" width="29.42578125" style="1" customWidth="1"/>
    <col min="4" max="4" width="18.140625" style="1" customWidth="1"/>
    <col min="5" max="5" width="15.28515625" style="1" customWidth="1"/>
    <col min="6" max="6" width="16.42578125" style="1" customWidth="1"/>
    <col min="7" max="7" width="16" style="1" customWidth="1"/>
    <col min="8" max="8" width="16.42578125" style="1" customWidth="1"/>
    <col min="9" max="9" width="16.140625" style="1" customWidth="1"/>
    <col min="10" max="10" width="16.28515625" style="1" customWidth="1"/>
    <col min="11" max="11" width="16.42578125" style="1" customWidth="1"/>
    <col min="12" max="16384" width="11.42578125" style="1"/>
  </cols>
  <sheetData>
    <row r="1" spans="2:11" x14ac:dyDescent="0.25">
      <c r="B1" s="23" t="s">
        <v>10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x14ac:dyDescent="0.25">
      <c r="B2" s="22" t="s">
        <v>11</v>
      </c>
      <c r="C2" s="21" t="s">
        <v>0</v>
      </c>
      <c r="D2" s="21" t="s">
        <v>1</v>
      </c>
      <c r="E2" s="3"/>
      <c r="F2" s="21" t="s">
        <v>9</v>
      </c>
      <c r="G2" s="21"/>
      <c r="H2" s="21"/>
      <c r="I2" s="21"/>
      <c r="J2" s="21"/>
      <c r="K2" s="21"/>
    </row>
    <row r="3" spans="2:11" ht="43.5" customHeight="1" x14ac:dyDescent="0.25">
      <c r="B3" s="22"/>
      <c r="C3" s="21"/>
      <c r="D3" s="21"/>
      <c r="E3" s="2" t="s">
        <v>2</v>
      </c>
      <c r="F3" s="3" t="s">
        <v>3</v>
      </c>
      <c r="G3" s="2" t="s">
        <v>4</v>
      </c>
      <c r="H3" s="3" t="s">
        <v>5</v>
      </c>
      <c r="I3" s="3" t="s">
        <v>6</v>
      </c>
      <c r="J3" s="3" t="s">
        <v>8</v>
      </c>
      <c r="K3" s="3" t="s">
        <v>7</v>
      </c>
    </row>
    <row r="4" spans="2:11" ht="90" x14ac:dyDescent="0.25">
      <c r="B4" s="4" t="s">
        <v>19</v>
      </c>
      <c r="C4" s="6" t="s">
        <v>17</v>
      </c>
      <c r="D4" s="7">
        <v>66</v>
      </c>
      <c r="E4" s="8" t="s">
        <v>14</v>
      </c>
      <c r="F4" s="5">
        <v>44212420</v>
      </c>
      <c r="G4" s="5">
        <v>7679362.8300000001</v>
      </c>
      <c r="H4" s="5">
        <f>+F4+G4</f>
        <v>51891782.829999998</v>
      </c>
      <c r="I4" s="5">
        <v>31946795.640000001</v>
      </c>
      <c r="J4" s="5">
        <v>31946795.640000001</v>
      </c>
      <c r="K4" s="19">
        <f>+H4-I4</f>
        <v>19944987.189999998</v>
      </c>
    </row>
    <row r="5" spans="2:11" ht="75" x14ac:dyDescent="0.25">
      <c r="B5" s="4" t="s">
        <v>13</v>
      </c>
      <c r="C5" s="6" t="s">
        <v>18</v>
      </c>
      <c r="D5" s="7">
        <v>32</v>
      </c>
      <c r="E5" s="8" t="s">
        <v>14</v>
      </c>
      <c r="F5" s="5">
        <v>26165841</v>
      </c>
      <c r="G5" s="5">
        <v>8757930</v>
      </c>
      <c r="H5" s="5">
        <f>+F5+G5</f>
        <v>34923771</v>
      </c>
      <c r="I5" s="5">
        <v>8310810.29</v>
      </c>
      <c r="J5" s="5">
        <v>8310810.29</v>
      </c>
      <c r="K5" s="19">
        <f t="shared" ref="K5:K6" si="0">+H5-I5</f>
        <v>26612960.710000001</v>
      </c>
    </row>
    <row r="6" spans="2:11" ht="135.75" thickBot="1" x14ac:dyDescent="0.3">
      <c r="B6" s="9" t="s">
        <v>12</v>
      </c>
      <c r="C6" s="10" t="s">
        <v>15</v>
      </c>
      <c r="D6" s="11">
        <v>8</v>
      </c>
      <c r="E6" s="12" t="s">
        <v>14</v>
      </c>
      <c r="F6" s="13">
        <v>7275167</v>
      </c>
      <c r="G6" s="13">
        <v>1539151</v>
      </c>
      <c r="H6" s="13">
        <f>+F6+G6</f>
        <v>8814318</v>
      </c>
      <c r="I6" s="13">
        <v>4394716.8499999996</v>
      </c>
      <c r="J6" s="13">
        <v>4394716.8499999996</v>
      </c>
      <c r="K6" s="20">
        <f t="shared" si="0"/>
        <v>4419601.1500000004</v>
      </c>
    </row>
    <row r="7" spans="2:11" ht="27.75" customHeight="1" thickBot="1" x14ac:dyDescent="0.3">
      <c r="B7" s="14"/>
      <c r="C7" s="15" t="s">
        <v>16</v>
      </c>
      <c r="D7" s="16"/>
      <c r="E7" s="17"/>
      <c r="F7" s="18">
        <f>SUM(F4:F6)</f>
        <v>77653428</v>
      </c>
      <c r="G7" s="18">
        <f t="shared" ref="G7:K7" si="1">SUM(G4:G6)</f>
        <v>17976443.829999998</v>
      </c>
      <c r="H7" s="18">
        <f t="shared" si="1"/>
        <v>95629871.829999998</v>
      </c>
      <c r="I7" s="18">
        <f t="shared" si="1"/>
        <v>44652322.780000001</v>
      </c>
      <c r="J7" s="18">
        <f t="shared" si="1"/>
        <v>44652322.780000001</v>
      </c>
      <c r="K7" s="18">
        <f t="shared" si="1"/>
        <v>50977549.049999997</v>
      </c>
    </row>
  </sheetData>
  <mergeCells count="5">
    <mergeCell ref="F2:K2"/>
    <mergeCell ref="B2:B3"/>
    <mergeCell ref="C2:C3"/>
    <mergeCell ref="D2:D3"/>
    <mergeCell ref="B1:K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HORTENCIA GEORGINA MONDRAGON REYES</dc:creator>
  <cp:lastModifiedBy>Usuario</cp:lastModifiedBy>
  <dcterms:created xsi:type="dcterms:W3CDTF">2023-03-03T19:56:21Z</dcterms:created>
  <dcterms:modified xsi:type="dcterms:W3CDTF">2023-10-06T01:54:47Z</dcterms:modified>
</cp:coreProperties>
</file>